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calcPr calcId="145621" refMode="R1C1"/>
</workbook>
</file>

<file path=xl/calcChain.xml><?xml version="1.0" encoding="utf-8"?>
<calcChain xmlns="http://schemas.openxmlformats.org/spreadsheetml/2006/main">
  <c r="G14" i="1" l="1"/>
  <c r="G13" i="1"/>
  <c r="G12" i="1"/>
  <c r="G11" i="1"/>
  <c r="G10" i="1"/>
  <c r="G9" i="1"/>
  <c r="G8" i="1"/>
  <c r="G7" i="1"/>
  <c r="G6" i="1"/>
  <c r="G5" i="1"/>
</calcChain>
</file>

<file path=xl/sharedStrings.xml><?xml version="1.0" encoding="utf-8"?>
<sst xmlns="http://schemas.openxmlformats.org/spreadsheetml/2006/main" count="101" uniqueCount="40">
  <si>
    <t>Лот№</t>
  </si>
  <si>
    <t>Международное непатентованное название/халықаралық патенттелмеген атауы</t>
  </si>
  <si>
    <t>Техническое описание</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</si>
  <si>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</si>
  <si>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</si>
  <si>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</si>
  <si>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</si>
  <si>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</si>
  <si>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</si>
  <si>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</si>
  <si>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</si>
  <si>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</si>
  <si>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Калиева К.С.</t>
  </si>
  <si>
    <t xml:space="preserve"> </t>
  </si>
  <si>
    <t>Швецова Т.В.</t>
  </si>
  <si>
    <r>
      <t xml:space="preserve">Тапсырыс беруші мен Ұйымдастырушының атауы мен мекен-жайы: </t>
    </r>
    <r>
      <rPr>
        <sz val="12"/>
        <rFont val="Times New Roman"/>
        <family val="1"/>
        <charset val="204"/>
      </rPr>
      <t>ҚОӘДБ "Рудный қалалық емханасы" КМК ,Қостанай облысы, Рудный қаласы, )азанны4 50 жылдық көшесі, 102а үй баға ұсыныстарын сұрату тәсілімен мынадай медициналық бұйымдарды сатып алу туралы хабарлайды:</t>
    </r>
    <r>
      <rPr>
        <b/>
        <sz val="12"/>
        <rFont val="Times New Roman"/>
        <family val="1"/>
        <charset val="204"/>
      </rPr>
      <t xml:space="preserve">
</t>
    </r>
  </si>
  <si>
    <t>Рудный қаласы, Қазанның 50 жылдық көшесі 102а Тапсырыс берушінің қоймасы</t>
  </si>
  <si>
    <t>ҚОӘДСБ "Рудный қалалық емханасы" КМК,  2 қабат                                                       (кабинет 212 Б)(қолма-қол)</t>
  </si>
  <si>
    <t xml:space="preserve">"Әлеуетті өнім беруші баға ұсыныстарын ұсынудың соңғы мерзімі өткенге дейін мөрленген түрде бір ғана баға ұсынысын ұсынады. 
Конверт Денсаулық сақтау саласындағы уәкілетті орган бекіткен нысан бойынша Тапсырыс беруші немесе сатып алуды ұйымдастырушы белгілеген мерзімдерде лицензиялау немесе рұқсат беру рәсімі арқылы рұқсат беру органдары жүзеге асыратын қызметті немесе әрекеттерді (операцияларды) жүзеге асыруға жеке немесе заңды тұлғаның құқықтарын растайтын рұқсатты, сондай-ақ ұсынылатын тауарлардың осы Қағидалардың 4-тарауында белгіленген талаптарға сәйкестігін растайтын құжаттарды, сондай-ақ фармацевтикалық көрсетілетін қызметтердің сипаттамасы мен көлемін қамтиды.
     Әлеуетті өнім берушінің баға ұсынысын беруі сұрау салудың және сатып алудың үлгі шартының немесе денсаулық сақтау саласындағы уәкілетті орган бекіткен нысан бойынша фармацевтикалық қызметтер көрсетуге арналған шарттың талаптарын сақтай отырып, оның тауарды беруді жүзеге асыруға немесе фармацевтикалық қызметтер көрсетуге келісімін білдіру нысаны болып табылады.
Сіз ұсынатын баға жеткізілетін тауарлардың түпкілікті бағасын құрайтын барлық нақты шығындарыңызды қамтуы керек 
Барлық туындаған сұрақтар бойынша Рудный қаласы, Қазанның 50 жылдық көшесі, 102 А, № 212 б кабинетке телефон арқылы хабарласа аласыз 8 (71431) -7-29-57
</t>
  </si>
  <si>
    <t>Бас дәрігер</t>
  </si>
  <si>
    <t xml:space="preserve">Мейіргер </t>
  </si>
  <si>
    <t>Баға ұсыныстарын сұрату тәсілімен медициналық бұйымдарды (ИМН) сатып алу туралы 20.05.2022 ж. № 12 хабарландыру</t>
  </si>
  <si>
    <t>Тапсырыс берушінің өтінімі бойынша 2022 жыл ішінде 16  күнтізбелік күн</t>
  </si>
  <si>
    <t>25.05.2022 ж. сағат 09:00 дейін</t>
  </si>
  <si>
    <t>25.05.2022 ж. сағат 11-00</t>
  </si>
  <si>
    <t>Цитиколин, раствор для инъекций 1000 мг 4 мл (срок годности не менее года)</t>
  </si>
  <si>
    <t>ампула</t>
  </si>
  <si>
    <t>Цитофлавин раствор для в/в введения №10, (срок годности не менее года)</t>
  </si>
  <si>
    <t>упаковка</t>
  </si>
  <si>
    <t>Убистезин форте раствор д/подслизистых инъекций 4% 1,7 мг №50 (срок годности не менее года)</t>
  </si>
  <si>
    <t>банка</t>
  </si>
  <si>
    <t>Тиоктовая кислота раствор для инфузий  1,2% 50 мл, (срок годности не менее года)</t>
  </si>
  <si>
    <t>флакон</t>
  </si>
  <si>
    <t>Никотиновая кислота раствор для инъекций 1% 1 мл,(срок годности не менее года)</t>
  </si>
  <si>
    <t>Марля медицинская отбеленная в индивидуальной упаковке в отрезам по 5 м</t>
  </si>
  <si>
    <t>Марля медицинская отбеленная в индивидуальной упаковке в отрезам по 10 м</t>
  </si>
  <si>
    <t>Перчатки смотровые диагностические нитриловые текструированные неопудренные стерильные 6(S)</t>
  </si>
  <si>
    <t>пара</t>
  </si>
  <si>
    <t>Перчатки смотровые диагностические нитриловые текструированные неопудренные стерильные 7(М)</t>
  </si>
  <si>
    <t>Перчатки смотровые диагностические нитриловые текструированные неопудренные стерильные 8 (L)</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</si>
</sst>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b/>
      <sz val="12"/>
      <name val="Arial"/>
      <family val="2"/>
      <charset val="204"/>
    </font>
    <font>
      <b/>
      <sz val="14"/>
      <name val="Arial"/>
      <family val="2"/>
      <charset val="204"/>
    </font>
    <font>
      <b/>
      <sz val="11"/>
      <name val="Arial"/>
      <family val="2"/>
      <charset val="204"/>
    </font>
    <font>
      <i/>
      <sz val="10"/>
      <name val="Arial"/>
      <family val="2"/>
      <charset val="204"/>
    </font>
    <font>
      <sz val="12"/>
      <name val="Times New Roman"/>
      <family val="1"/>
      <charset val="204"/>
    </font>
    <font>
      <b/>
      <sz val="12"/>
      <name val="Times New Roman"/>
      <family val="1"/>
      <charset val="204"/>
    </font>
    <font>
      <sz val="12"/>
      <color theme="1"/>
      <name val="Times New Roman"/>
      <family val="1"/>
      <charset val="204"/>
    </font>
    <font>
      <sz val="10"/>
      <name val="Times New Roman"/>
      <family val="1"/>
      <charset val="204"/>
    </font>
    <font>
      <sz val="10"/>
      <color theme="1"/>
      <name val="Times New Roman"/>
      <family val="1"/>
      <charset val="204"/>
    </font>
    <font>
      <sz val="11"/>
      <color theme="1"/>
      <name val="Times New Roman"/>
      <family val="1"/>
      <charset val="204"/>
    </font>
    <font>
      <sz val="11"/>
      <name val="Times New Roman"/>
      <family val="1"/>
      <charset val="204"/>
    </font>
    <font>
      <sz val="10"/>
      <name val="Arial"/>
      <family val="2"/>
      <charset val="204"/>
    </font>
    <font>
      <sz val="14"/>
      <name val="Arial"/>
      <family val="2"/>
      <charset val="204"/>
    </font>
    <font>
      <sz val="16"/>
      <name val="Arial"/>
      <family val="2"/>
      <charset val="204"/>
    </font>
    <font>
      <sz val="12"/>
      <name val="Arial"/>
      <family val="2"/>
      <charset val="204"/>
    </font>
    <font>
      <b/>
      <sz val="11"/>
      <color theme="1"/>
      <name val="Times New Roman"/>
      <family val="1"/>
      <charset val="204"/>
    </font>
    <font>
      <b/>
      <sz val="10"/>
      <name val="Times New Roman"/>
      <family val="1"/>
      <charset val="204"/>
    </font>
    <font>
      <b/>
      <sz val="9"/>
      <name val="Times New Roman"/>
      <family val="1"/>
      <charset val="204"/>
    </font>
    <font>
      <b/>
      <sz val="9"/>
      <color theme="1"/>
      <name val="Times New Roman"/>
      <family val="1"/>
      <charset val="204"/>
    </font>
    <font>
      <sz val="11"/>
      <color rgb="FF000000"/>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1" fillId="0" borderId="0" xfId="0" applyFont="1" applyAlignment="1">
      <alignment horizontal="centerContinuous" vertical="center"/>
    </xf>
    <xf numFmtId="0" fontId="0" fillId="0" borderId="0" xfId="0" applyBorder="1" applyAlignment="1"/>
    <xf numFmtId="0" fontId="4" fillId="0" borderId="0" xfId="0" applyFont="1" applyAlignment="1">
      <alignment horizontal="centerContinuous" vertical="center" wrapText="1"/>
    </xf>
    <xf numFmtId="0" fontId="0" fillId="0" borderId="0" xfId="0" applyAlignment="1"/>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4" fontId="8" fillId="0" borderId="3"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xf>
    <xf numFmtId="2" fontId="11" fillId="0" borderId="1" xfId="0" applyNumberFormat="1" applyFont="1" applyBorder="1" applyAlignment="1">
      <alignment horizontal="center" vertical="center"/>
    </xf>
    <xf numFmtId="0" fontId="0" fillId="0" borderId="1" xfId="0" applyBorder="1"/>
    <xf numFmtId="0" fontId="12" fillId="0" borderId="0" xfId="0" applyFont="1" applyAlignment="1">
      <alignment wrapText="1"/>
    </xf>
    <xf numFmtId="0" fontId="14" fillId="0" borderId="0" xfId="0" applyFont="1" applyAlignment="1"/>
    <xf numFmtId="0" fontId="13" fillId="0" borderId="0" xfId="0" applyFont="1" applyAlignment="1"/>
    <xf numFmtId="0" fontId="15" fillId="0" borderId="0" xfId="0" applyFont="1" applyAlignment="1">
      <alignment wrapText="1"/>
    </xf>
    <xf numFmtId="0" fontId="15" fillId="0" borderId="0" xfId="0" applyFont="1" applyAlignment="1"/>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19" fillId="2" borderId="1" xfId="0" applyFont="1" applyFill="1" applyBorder="1" applyAlignment="1">
      <alignment horizontal="center" vertical="center" wrapText="1"/>
    </xf>
    <xf numFmtId="0" fontId="19" fillId="0" borderId="1" xfId="0" applyFont="1" applyBorder="1" applyAlignment="1">
      <alignment horizontal="center" vertical="top" wrapText="1"/>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2" fontId="16" fillId="0" borderId="1" xfId="0" applyNumberFormat="1" applyFont="1" applyBorder="1" applyAlignment="1">
      <alignment horizontal="center" vertical="center"/>
    </xf>
    <xf numFmtId="0" fontId="20" fillId="0" borderId="0" xfId="0" applyFont="1" applyAlignment="1">
      <alignment horizontal="center" vertical="center" wrapText="1"/>
    </xf>
    <xf numFmtId="4" fontId="11" fillId="0" borderId="3"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2" fillId="0" borderId="0" xfId="0" applyFont="1" applyBorder="1" applyAlignment="1">
      <alignment horizontal="left" wrapText="1"/>
    </xf>
    <xf numFmtId="0" fontId="0" fillId="0" borderId="0" xfId="0" applyAlignment="1">
      <alignment horizontal="left"/>
    </xf>
    <xf numFmtId="0" fontId="3" fillId="0" borderId="0" xfId="0" applyFont="1" applyAlignment="1"/>
    <xf numFmtId="0" fontId="0" fillId="0" borderId="0" xfId="0" applyAlignment="1"/>
    <xf numFmtId="0" fontId="6" fillId="0" borderId="0" xfId="0" applyFont="1" applyAlignment="1">
      <alignment horizontal="center" wrapText="1"/>
    </xf>
    <xf numFmtId="0" fontId="5" fillId="0" borderId="0" xfId="0" applyFont="1" applyAlignment="1">
      <alignment wrapText="1"/>
    </xf>
    <xf numFmtId="0" fontId="7" fillId="0" borderId="0" xfId="0" applyFont="1" applyAlignment="1">
      <alignment wrapText="1"/>
    </xf>
    <xf numFmtId="0" fontId="12" fillId="0" borderId="2" xfId="0" applyFont="1" applyBorder="1" applyAlignment="1">
      <alignment horizontal="left" wrapText="1"/>
    </xf>
    <xf numFmtId="0" fontId="12" fillId="0" borderId="4" xfId="0" applyFont="1" applyBorder="1" applyAlignment="1">
      <alignment horizontal="left" wrapText="1"/>
    </xf>
    <xf numFmtId="0" fontId="12" fillId="0" borderId="5" xfId="0" applyFont="1" applyBorder="1" applyAlignment="1">
      <alignment horizontal="left" wrapText="1"/>
    </xf>
    <xf numFmtId="0" fontId="10" fillId="0" borderId="1" xfId="0" applyFont="1" applyBorder="1" applyAlignment="1">
      <alignment horizontal="left"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xf>
    <xf numFmtId="2" fontId="10" fillId="0" borderId="1" xfId="0" applyNumberFormat="1" applyFont="1" applyBorder="1" applyAlignment="1">
      <alignment horizontal="center" vertic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tabSelected="1" zoomScale="78" zoomScaleNormal="78" workbookViewId="0">
      <selection activeCell="B16" sqref="B16:K16"/>
    </sheetView>
  </sheetViews>
  <sheetFormatPr defaultRowHeight="15" x14ac:dyDescent="0.25"/>
  <cols>
    <col min="1" max="1" width="7" customWidth="1"/>
    <col min="2" max="2" width="67.7109375" customWidth="1"/>
    <col min="3" max="3" width="60.7109375" customWidth="1"/>
    <col min="4" max="4" width="15.42578125" customWidth="1"/>
    <col min="5" max="5" width="14.5703125" customWidth="1"/>
    <col min="6" max="6" width="16.85546875" customWidth="1"/>
    <col min="7" max="7" width="22.28515625" customWidth="1"/>
    <col min="8" max="8" width="26.140625" customWidth="1"/>
    <col min="9" max="9" width="21.28515625" customWidth="1"/>
    <col min="10" max="10" width="27.140625" customWidth="1"/>
    <col min="11" max="11" width="25.140625" customWidth="1"/>
    <col min="12" max="12" width="25.5703125" customWidth="1"/>
  </cols>
  <sheetData>
    <row r="1" spans="1:12" ht="37.9" customHeight="1" x14ac:dyDescent="0.25">
      <c r="A1" s="1"/>
      <c r="B1" s="31" t="s">
        <v>21</v>
      </c>
      <c r="C1" s="32"/>
      <c r="D1" s="2"/>
      <c r="E1" s="2"/>
      <c r="F1" s="2"/>
      <c r="G1" s="2"/>
      <c r="H1" s="33"/>
      <c r="I1" s="34"/>
      <c r="J1" s="34"/>
      <c r="K1" s="34"/>
    </row>
    <row r="2" spans="1:12" ht="53.25" customHeight="1" x14ac:dyDescent="0.25">
      <c r="A2" s="3"/>
      <c r="B2" s="35" t="s">
        <v>15</v>
      </c>
      <c r="C2" s="36"/>
      <c r="D2" s="36"/>
      <c r="E2" s="36"/>
      <c r="F2" s="36"/>
      <c r="G2" s="36"/>
      <c r="H2" s="37"/>
      <c r="I2" s="37"/>
      <c r="J2" s="4"/>
      <c r="K2" s="4"/>
    </row>
    <row r="3" spans="1:12" ht="18.75" customHeight="1" x14ac:dyDescent="0.25">
      <c r="A3" s="4"/>
      <c r="B3" s="4"/>
      <c r="C3" s="4"/>
      <c r="D3" s="4"/>
      <c r="E3" s="4"/>
      <c r="F3" s="4"/>
      <c r="G3" s="4"/>
      <c r="H3" s="4"/>
      <c r="I3" s="4"/>
      <c r="J3" s="4"/>
      <c r="K3" s="4"/>
    </row>
    <row r="4" spans="1:12" ht="93.75" customHeight="1" x14ac:dyDescent="0.25">
      <c r="A4" s="19" t="s">
        <v>0</v>
      </c>
      <c r="B4" s="19" t="s">
        <v>1</v>
      </c>
      <c r="C4" s="20" t="s">
        <v>2</v>
      </c>
      <c r="D4" s="20" t="s">
        <v>3</v>
      </c>
      <c r="E4" s="20" t="s">
        <v>4</v>
      </c>
      <c r="F4" s="20" t="s">
        <v>5</v>
      </c>
      <c r="G4" s="21" t="s">
        <v>6</v>
      </c>
      <c r="H4" s="22" t="s">
        <v>7</v>
      </c>
      <c r="I4" s="23" t="s">
        <v>8</v>
      </c>
      <c r="J4" s="23" t="s">
        <v>9</v>
      </c>
      <c r="K4" s="22" t="s">
        <v>10</v>
      </c>
      <c r="L4" s="24" t="s">
        <v>11</v>
      </c>
    </row>
    <row r="5" spans="1:12" ht="91.5" customHeight="1" x14ac:dyDescent="0.25">
      <c r="A5" s="5">
        <v>1</v>
      </c>
      <c r="B5" s="42" t="s">
        <v>25</v>
      </c>
      <c r="C5" s="42" t="s">
        <v>25</v>
      </c>
      <c r="D5" s="11" t="s">
        <v>26</v>
      </c>
      <c r="E5" s="11">
        <v>5000</v>
      </c>
      <c r="F5" s="12">
        <v>1202.6099999999999</v>
      </c>
      <c r="G5" s="12">
        <f>E5*F5</f>
        <v>6013049.9999999991</v>
      </c>
      <c r="H5" s="29" t="s">
        <v>16</v>
      </c>
      <c r="I5" s="28" t="s">
        <v>22</v>
      </c>
      <c r="J5" s="30" t="s">
        <v>17</v>
      </c>
      <c r="K5" s="25" t="s">
        <v>23</v>
      </c>
      <c r="L5" s="26" t="s">
        <v>24</v>
      </c>
    </row>
    <row r="6" spans="1:12" ht="106.5" customHeight="1" x14ac:dyDescent="0.25">
      <c r="A6" s="5">
        <v>2</v>
      </c>
      <c r="B6" s="42" t="s">
        <v>27</v>
      </c>
      <c r="C6" s="42" t="s">
        <v>27</v>
      </c>
      <c r="D6" s="43" t="s">
        <v>28</v>
      </c>
      <c r="E6" s="11">
        <v>200</v>
      </c>
      <c r="F6" s="12">
        <v>10386.209999999999</v>
      </c>
      <c r="G6" s="12">
        <f t="shared" ref="G6:G14" si="0">E6*F6</f>
        <v>2077241.9999999998</v>
      </c>
      <c r="H6" s="29" t="s">
        <v>16</v>
      </c>
      <c r="I6" s="28" t="s">
        <v>22</v>
      </c>
      <c r="J6" s="30" t="s">
        <v>17</v>
      </c>
      <c r="K6" s="25" t="s">
        <v>23</v>
      </c>
      <c r="L6" s="26" t="s">
        <v>24</v>
      </c>
    </row>
    <row r="7" spans="1:12" ht="67.5" customHeight="1" x14ac:dyDescent="0.25">
      <c r="A7" s="5">
        <v>3</v>
      </c>
      <c r="B7" s="42" t="s">
        <v>29</v>
      </c>
      <c r="C7" s="42" t="s">
        <v>29</v>
      </c>
      <c r="D7" s="11" t="s">
        <v>30</v>
      </c>
      <c r="E7" s="11">
        <v>25</v>
      </c>
      <c r="F7" s="12">
        <v>10299.32</v>
      </c>
      <c r="G7" s="12">
        <f t="shared" si="0"/>
        <v>257483</v>
      </c>
      <c r="H7" s="29" t="s">
        <v>16</v>
      </c>
      <c r="I7" s="28" t="s">
        <v>22</v>
      </c>
      <c r="J7" s="30" t="s">
        <v>17</v>
      </c>
      <c r="K7" s="25" t="s">
        <v>23</v>
      </c>
      <c r="L7" s="26" t="s">
        <v>24</v>
      </c>
    </row>
    <row r="8" spans="1:12" ht="76.5" customHeight="1" x14ac:dyDescent="0.25">
      <c r="A8" s="5">
        <v>4</v>
      </c>
      <c r="B8" s="42" t="s">
        <v>31</v>
      </c>
      <c r="C8" s="42" t="s">
        <v>31</v>
      </c>
      <c r="D8" s="11" t="s">
        <v>32</v>
      </c>
      <c r="E8" s="11">
        <v>3000</v>
      </c>
      <c r="F8" s="12">
        <v>852.57</v>
      </c>
      <c r="G8" s="12">
        <f t="shared" si="0"/>
        <v>2557710</v>
      </c>
      <c r="H8" s="29" t="s">
        <v>16</v>
      </c>
      <c r="I8" s="28" t="s">
        <v>22</v>
      </c>
      <c r="J8" s="30" t="s">
        <v>17</v>
      </c>
      <c r="K8" s="25" t="s">
        <v>23</v>
      </c>
      <c r="L8" s="26" t="s">
        <v>24</v>
      </c>
    </row>
    <row r="9" spans="1:12" ht="76.5" customHeight="1" x14ac:dyDescent="0.25">
      <c r="A9" s="5">
        <v>5</v>
      </c>
      <c r="B9" s="42" t="s">
        <v>33</v>
      </c>
      <c r="C9" s="42" t="s">
        <v>33</v>
      </c>
      <c r="D9" s="11" t="s">
        <v>26</v>
      </c>
      <c r="E9" s="11">
        <v>10000</v>
      </c>
      <c r="F9" s="12">
        <v>32.479999999999997</v>
      </c>
      <c r="G9" s="12">
        <f t="shared" si="0"/>
        <v>324799.99999999994</v>
      </c>
      <c r="H9" s="29" t="s">
        <v>16</v>
      </c>
      <c r="I9" s="28" t="s">
        <v>22</v>
      </c>
      <c r="J9" s="30" t="s">
        <v>17</v>
      </c>
      <c r="K9" s="25" t="s">
        <v>23</v>
      </c>
      <c r="L9" s="26" t="s">
        <v>24</v>
      </c>
    </row>
    <row r="10" spans="1:12" ht="76.5" customHeight="1" x14ac:dyDescent="0.25">
      <c r="A10" s="5">
        <v>6</v>
      </c>
      <c r="B10" s="10" t="s">
        <v>34</v>
      </c>
      <c r="C10" s="10" t="s">
        <v>34</v>
      </c>
      <c r="D10" s="43" t="s">
        <v>28</v>
      </c>
      <c r="E10" s="11">
        <v>400</v>
      </c>
      <c r="F10" s="12">
        <v>750</v>
      </c>
      <c r="G10" s="12">
        <f t="shared" si="0"/>
        <v>300000</v>
      </c>
      <c r="H10" s="29" t="s">
        <v>16</v>
      </c>
      <c r="I10" s="28" t="s">
        <v>22</v>
      </c>
      <c r="J10" s="30" t="s">
        <v>17</v>
      </c>
      <c r="K10" s="25" t="s">
        <v>23</v>
      </c>
      <c r="L10" s="26" t="s">
        <v>24</v>
      </c>
    </row>
    <row r="11" spans="1:12" ht="76.5" customHeight="1" x14ac:dyDescent="0.25">
      <c r="A11" s="5">
        <v>7</v>
      </c>
      <c r="B11" s="10" t="s">
        <v>35</v>
      </c>
      <c r="C11" s="10" t="s">
        <v>35</v>
      </c>
      <c r="D11" s="43" t="s">
        <v>28</v>
      </c>
      <c r="E11" s="43">
        <v>200</v>
      </c>
      <c r="F11" s="44">
        <v>1500</v>
      </c>
      <c r="G11" s="12">
        <f t="shared" si="0"/>
        <v>300000</v>
      </c>
      <c r="H11" s="29" t="s">
        <v>16</v>
      </c>
      <c r="I11" s="28" t="s">
        <v>22</v>
      </c>
      <c r="J11" s="30" t="s">
        <v>17</v>
      </c>
      <c r="K11" s="25" t="s">
        <v>23</v>
      </c>
      <c r="L11" s="26" t="s">
        <v>24</v>
      </c>
    </row>
    <row r="12" spans="1:12" ht="76.5" customHeight="1" x14ac:dyDescent="0.25">
      <c r="A12" s="5">
        <v>8</v>
      </c>
      <c r="B12" s="10" t="s">
        <v>36</v>
      </c>
      <c r="C12" s="10" t="s">
        <v>36</v>
      </c>
      <c r="D12" s="43" t="s">
        <v>37</v>
      </c>
      <c r="E12" s="43">
        <v>800</v>
      </c>
      <c r="F12" s="44">
        <v>259.35000000000002</v>
      </c>
      <c r="G12" s="12">
        <f t="shared" si="0"/>
        <v>207480.00000000003</v>
      </c>
      <c r="H12" s="29" t="s">
        <v>16</v>
      </c>
      <c r="I12" s="28" t="s">
        <v>22</v>
      </c>
      <c r="J12" s="30" t="s">
        <v>17</v>
      </c>
      <c r="K12" s="25" t="s">
        <v>23</v>
      </c>
      <c r="L12" s="26" t="s">
        <v>24</v>
      </c>
    </row>
    <row r="13" spans="1:12" ht="76.5" customHeight="1" x14ac:dyDescent="0.25">
      <c r="A13" s="5">
        <v>9</v>
      </c>
      <c r="B13" s="10" t="s">
        <v>38</v>
      </c>
      <c r="C13" s="10" t="s">
        <v>38</v>
      </c>
      <c r="D13" s="43" t="s">
        <v>37</v>
      </c>
      <c r="E13" s="43">
        <v>800</v>
      </c>
      <c r="F13" s="44">
        <v>259.35000000000002</v>
      </c>
      <c r="G13" s="12">
        <f t="shared" si="0"/>
        <v>207480.00000000003</v>
      </c>
      <c r="H13" s="29" t="s">
        <v>16</v>
      </c>
      <c r="I13" s="28" t="s">
        <v>22</v>
      </c>
      <c r="J13" s="30" t="s">
        <v>17</v>
      </c>
      <c r="K13" s="25" t="s">
        <v>23</v>
      </c>
      <c r="L13" s="26" t="s">
        <v>24</v>
      </c>
    </row>
    <row r="14" spans="1:12" ht="76.5" customHeight="1" x14ac:dyDescent="0.25">
      <c r="A14" s="5">
        <v>10</v>
      </c>
      <c r="B14" s="10" t="s">
        <v>39</v>
      </c>
      <c r="C14" s="10" t="s">
        <v>39</v>
      </c>
      <c r="D14" s="43" t="s">
        <v>37</v>
      </c>
      <c r="E14" s="43">
        <v>1200</v>
      </c>
      <c r="F14" s="44">
        <v>259.35000000000002</v>
      </c>
      <c r="G14" s="12">
        <f t="shared" si="0"/>
        <v>311220</v>
      </c>
      <c r="H14" s="29" t="s">
        <v>16</v>
      </c>
      <c r="I14" s="28" t="s">
        <v>22</v>
      </c>
      <c r="J14" s="30" t="s">
        <v>17</v>
      </c>
      <c r="K14" s="25" t="s">
        <v>23</v>
      </c>
      <c r="L14" s="26" t="s">
        <v>24</v>
      </c>
    </row>
    <row r="15" spans="1:12" ht="23.25" customHeight="1" x14ac:dyDescent="0.25">
      <c r="A15" s="5" t="s">
        <v>13</v>
      </c>
      <c r="B15" s="41" t="s">
        <v>13</v>
      </c>
      <c r="C15" s="10"/>
      <c r="D15" s="11"/>
      <c r="E15" s="11"/>
      <c r="F15" s="12"/>
      <c r="G15" s="27">
        <v>12037765</v>
      </c>
      <c r="H15" s="7"/>
      <c r="I15" s="6"/>
      <c r="J15" s="8"/>
      <c r="K15" s="6"/>
      <c r="L15" s="9"/>
    </row>
    <row r="16" spans="1:12" ht="110.45" customHeight="1" x14ac:dyDescent="0.25">
      <c r="A16" s="5"/>
      <c r="B16" s="38" t="s">
        <v>18</v>
      </c>
      <c r="C16" s="39"/>
      <c r="D16" s="39"/>
      <c r="E16" s="39"/>
      <c r="F16" s="39"/>
      <c r="G16" s="39"/>
      <c r="H16" s="39"/>
      <c r="I16" s="39"/>
      <c r="J16" s="39"/>
      <c r="K16" s="40"/>
      <c r="L16" s="13"/>
    </row>
    <row r="17" spans="1:10" x14ac:dyDescent="0.25">
      <c r="A17" s="14"/>
      <c r="B17" s="14"/>
      <c r="C17" s="14"/>
      <c r="D17" s="14"/>
      <c r="E17" s="14"/>
      <c r="F17" s="14"/>
      <c r="G17" s="14"/>
      <c r="H17" s="14"/>
      <c r="I17" s="14"/>
      <c r="J17" s="14"/>
    </row>
    <row r="18" spans="1:10" ht="15.75" x14ac:dyDescent="0.25">
      <c r="C18" s="17" t="s">
        <v>19</v>
      </c>
      <c r="D18" s="17" t="s">
        <v>12</v>
      </c>
      <c r="E18" s="14"/>
      <c r="F18" s="14"/>
      <c r="G18" s="14"/>
      <c r="H18" s="14"/>
      <c r="I18" s="14"/>
      <c r="J18" s="14"/>
    </row>
    <row r="19" spans="1:10" ht="20.25" x14ac:dyDescent="0.3">
      <c r="A19" s="4"/>
      <c r="B19" s="15"/>
      <c r="C19" s="15"/>
      <c r="D19" s="4"/>
      <c r="E19" s="4"/>
      <c r="F19" s="4"/>
      <c r="G19" s="4"/>
      <c r="H19" s="4"/>
      <c r="I19" s="4"/>
      <c r="J19" s="4"/>
    </row>
    <row r="20" spans="1:10" ht="18" x14ac:dyDescent="0.25">
      <c r="A20" s="16"/>
      <c r="C20" s="17" t="s">
        <v>20</v>
      </c>
      <c r="D20" s="18" t="s">
        <v>14</v>
      </c>
      <c r="E20" s="4"/>
      <c r="F20" s="4"/>
      <c r="G20" s="4"/>
      <c r="H20" s="4"/>
      <c r="I20" s="4"/>
    </row>
  </sheetData>
  <mergeCells count="4">
    <mergeCell ref="B1:C1"/>
    <mergeCell ref="H1:K1"/>
    <mergeCell ref="B2:I2"/>
    <mergeCell ref="B16:K1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2022-05-20T05:41:35Z</dcterms:modified>
</cp:coreProperties>
</file>